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576FC0D6-3203-4515-B4AE-7D9CA4752198}" xr6:coauthVersionLast="47" xr6:coauthVersionMax="47" xr10:uidLastSave="{00000000-0000-0000-0000-000000000000}"/>
  <bookViews>
    <workbookView xWindow="-108" yWindow="-108" windowWidth="23256" windowHeight="12456" xr2:uid="{B3EEBEAD-6192-4F4A-81E8-8FA4ED959F51}"/>
  </bookViews>
  <sheets>
    <sheet name="25_EIP_CP" sheetId="1" r:id="rId1"/>
  </sheets>
  <definedNames>
    <definedName name="_xlnm.Print_Area" localSheetId="0">'25_EIP_CP'!$B$2:$H$49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H37" i="1" s="1"/>
  <c r="E36" i="1"/>
  <c r="H36" i="1" s="1"/>
  <c r="E35" i="1"/>
  <c r="H35" i="1" s="1"/>
  <c r="E34" i="1"/>
  <c r="H34" i="1" s="1"/>
  <c r="G33" i="1"/>
  <c r="G39" i="1" s="1"/>
  <c r="F33" i="1"/>
  <c r="F39" i="1" s="1"/>
  <c r="D33" i="1"/>
  <c r="D39" i="1" s="1"/>
  <c r="C33" i="1"/>
  <c r="C39" i="1" s="1"/>
  <c r="E39" i="1" s="1"/>
  <c r="H39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E28" i="1" s="1"/>
  <c r="H28" i="1" s="1"/>
  <c r="E27" i="1"/>
  <c r="H27" i="1" s="1"/>
  <c r="E26" i="1"/>
  <c r="H26" i="1" s="1"/>
  <c r="G25" i="1"/>
  <c r="F25" i="1"/>
  <c r="D25" i="1"/>
  <c r="C25" i="1"/>
  <c r="E25" i="1" s="1"/>
  <c r="H25" i="1" s="1"/>
  <c r="E24" i="1"/>
  <c r="H24" i="1" s="1"/>
  <c r="E23" i="1"/>
  <c r="H23" i="1" s="1"/>
  <c r="E22" i="1"/>
  <c r="H22" i="1" s="1"/>
  <c r="G21" i="1"/>
  <c r="F21" i="1"/>
  <c r="D21" i="1"/>
  <c r="C21" i="1"/>
  <c r="E21" i="1" s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G12" i="1"/>
  <c r="F12" i="1"/>
  <c r="D12" i="1"/>
  <c r="C12" i="1"/>
  <c r="E12" i="1" s="1"/>
  <c r="H12" i="1" s="1"/>
  <c r="E11" i="1"/>
  <c r="H11" i="1" s="1"/>
  <c r="E10" i="1"/>
  <c r="H10" i="1" s="1"/>
  <c r="G9" i="1"/>
  <c r="F9" i="1"/>
  <c r="D9" i="1"/>
  <c r="C9" i="1"/>
  <c r="E9" i="1" s="1"/>
  <c r="H9" i="1" s="1"/>
  <c r="E33" i="1" l="1"/>
  <c r="H33" i="1" s="1"/>
</calcChain>
</file>

<file path=xl/sharedStrings.xml><?xml version="1.0" encoding="utf-8"?>
<sst xmlns="http://schemas.openxmlformats.org/spreadsheetml/2006/main" count="45" uniqueCount="45">
  <si>
    <t>CONSEJO ESTATAL DE POBLACIÓN</t>
  </si>
  <si>
    <t>GASTO POR CATEGORÍA PROGRAMÁTICA</t>
  </si>
  <si>
    <t>DEL 01 DE ENERO AL 31 DE  DICIEMBRE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</si>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</sst>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1D1C1D"/>
      <name val="Arial"/>
      <family val="2"/>
    </font>
    <font>
      <sz val="8"/>
      <name val="Aptos Narrow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 indent="2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left" vertical="center" wrapText="1" indent="4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3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Protection="1"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1623060</xdr:colOff>
      <xdr:row>46</xdr:row>
      <xdr:rowOff>7620</xdr:rowOff>
    </xdr:from>
    <xdr:to>
      <xdr:col>7</xdr:col>
      <xdr:colOff>53340</xdr:colOff>
      <xdr:row>49</xdr:row>
      <xdr:rowOff>5080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99CBF6B-544E-4FD9-9BBB-382B992D3CD9}"/>
            </a:ext>
          </a:extLst>
        </xdr:cNvPr>
        <xdr:cNvGrpSpPr/>
      </xdr:nvGrpSpPr>
      <xdr:grpSpPr>
        <a:xfrm>
          <a:off x="2407920" y="9204960"/>
          <a:ext cx="6995160" cy="5689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4A3F11E9-2215-8047-68CD-1495EFE5EC8C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E57A4271-88BB-2869-A0EB-2FC75C840930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2DE4523A-F40B-75F5-2C47-B1E0134F1273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A030501-6A99-2DE3-E4A3-8DEA43BAD0F7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E9487004-915F-CF61-D560-2582CF956AE3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CC8EADA-60A7-6145-2E04-7F0EF25C13C3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A918-E301-4FA7-9ABE-B893A0A142CB}">
  <sheetPr>
    <tabColor theme="7" tint="-0.499984740745262"/>
    <pageSetUpPr fitToPage="1"/>
  </sheetPr>
  <dimension ref="B1:H96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7109375" defaultRowHeight="15" customHeight="1" x14ac:dyDescent="0.2"/>
  <cols>
    <col min="1" max="1" width="14.7109375" style="1"/>
    <col min="2" max="2" width="62.7109375" style="1" customWidth="1"/>
    <col min="3" max="8" width="19.5703125" style="1" customWidth="1"/>
    <col min="9" max="16384" width="14.7109375" style="1"/>
  </cols>
  <sheetData>
    <row r="1" spans="2:8" ht="15" customHeight="1" thickBot="1" x14ac:dyDescent="0.25"/>
    <row r="2" spans="2:8" ht="15" customHeight="1" x14ac:dyDescent="0.2">
      <c r="B2" s="2" t="s">
        <v>0</v>
      </c>
      <c r="C2" s="3"/>
      <c r="D2" s="3"/>
      <c r="E2" s="3"/>
      <c r="F2" s="3"/>
      <c r="G2" s="3"/>
      <c r="H2" s="4"/>
    </row>
    <row r="3" spans="2:8" ht="15" customHeight="1" x14ac:dyDescent="0.2">
      <c r="B3" s="5" t="s">
        <v>1</v>
      </c>
      <c r="C3" s="6"/>
      <c r="D3" s="6"/>
      <c r="E3" s="6"/>
      <c r="F3" s="6"/>
      <c r="G3" s="6"/>
      <c r="H3" s="7"/>
    </row>
    <row r="4" spans="2:8" ht="15" customHeight="1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5" customHeight="1" thickBot="1" x14ac:dyDescent="0.25">
      <c r="B5" s="11" t="s">
        <v>3</v>
      </c>
      <c r="C5" s="12" t="s">
        <v>4</v>
      </c>
      <c r="D5" s="13"/>
      <c r="E5" s="13"/>
      <c r="F5" s="13"/>
      <c r="G5" s="14"/>
      <c r="H5" s="11" t="s">
        <v>5</v>
      </c>
    </row>
    <row r="6" spans="2:8" ht="21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8" t="s">
        <v>10</v>
      </c>
      <c r="H6" s="19"/>
    </row>
    <row r="7" spans="2:8" ht="15" hidden="1" customHeight="1" thickBot="1" x14ac:dyDescent="0.25">
      <c r="B7" s="19"/>
      <c r="C7" s="16">
        <v>1</v>
      </c>
      <c r="D7" s="16">
        <v>2</v>
      </c>
      <c r="E7" s="16" t="s">
        <v>11</v>
      </c>
      <c r="F7" s="16">
        <v>4</v>
      </c>
      <c r="G7" s="16">
        <v>5</v>
      </c>
      <c r="H7" s="16" t="s">
        <v>12</v>
      </c>
    </row>
    <row r="8" spans="2:8" ht="15" customHeight="1" x14ac:dyDescent="0.2">
      <c r="B8" s="20" t="s">
        <v>13</v>
      </c>
      <c r="C8" s="21"/>
      <c r="D8" s="22"/>
      <c r="E8" s="21"/>
      <c r="F8" s="22"/>
      <c r="G8" s="21"/>
      <c r="H8" s="23"/>
    </row>
    <row r="9" spans="2:8" s="27" customFormat="1" ht="28.2" customHeight="1" x14ac:dyDescent="0.2">
      <c r="B9" s="24" t="s">
        <v>14</v>
      </c>
      <c r="C9" s="25">
        <f>SUM(C10:C11)</f>
        <v>4120000</v>
      </c>
      <c r="D9" s="26">
        <f>SUM(D10:D11)</f>
        <v>-681892.35</v>
      </c>
      <c r="E9" s="25">
        <f>C9+D9</f>
        <v>3438107.65</v>
      </c>
      <c r="F9" s="26">
        <f>SUM(F10:F11)</f>
        <v>2929476.64</v>
      </c>
      <c r="G9" s="25">
        <f>SUM(G10:G11)</f>
        <v>1418417.68</v>
      </c>
      <c r="H9" s="23">
        <f>E9-F9</f>
        <v>508631.00999999978</v>
      </c>
    </row>
    <row r="10" spans="2:8" ht="15" customHeight="1" x14ac:dyDescent="0.2">
      <c r="B10" s="28" t="s">
        <v>15</v>
      </c>
      <c r="C10" s="29">
        <v>4120000</v>
      </c>
      <c r="D10" s="30">
        <v>-681892.35</v>
      </c>
      <c r="E10" s="31">
        <f t="shared" ref="E10:E39" si="0">C10+D10</f>
        <v>3438107.65</v>
      </c>
      <c r="F10" s="30">
        <v>2929476.64</v>
      </c>
      <c r="G10" s="29">
        <v>1418417.68</v>
      </c>
      <c r="H10" s="32">
        <f t="shared" ref="H10:H39" si="1">E10-F10</f>
        <v>508631.00999999978</v>
      </c>
    </row>
    <row r="11" spans="2:8" ht="15" customHeight="1" x14ac:dyDescent="0.2">
      <c r="B11" s="28" t="s">
        <v>16</v>
      </c>
      <c r="C11" s="29">
        <v>0</v>
      </c>
      <c r="D11" s="30">
        <v>0</v>
      </c>
      <c r="E11" s="31">
        <f t="shared" si="0"/>
        <v>0</v>
      </c>
      <c r="F11" s="30">
        <v>0</v>
      </c>
      <c r="G11" s="29">
        <v>0</v>
      </c>
      <c r="H11" s="32">
        <f t="shared" si="1"/>
        <v>0</v>
      </c>
    </row>
    <row r="12" spans="2:8" s="27" customFormat="1" ht="15" customHeight="1" x14ac:dyDescent="0.2">
      <c r="B12" s="24" t="s">
        <v>17</v>
      </c>
      <c r="C12" s="25">
        <f>SUM(C13:C20)</f>
        <v>17523068.719999999</v>
      </c>
      <c r="D12" s="26">
        <f>SUM(D13:D20)</f>
        <v>373236.71</v>
      </c>
      <c r="E12" s="25">
        <f t="shared" si="0"/>
        <v>17896305.43</v>
      </c>
      <c r="F12" s="26">
        <f>SUM(F13:F20)</f>
        <v>11506768.01</v>
      </c>
      <c r="G12" s="25">
        <f>SUM(G13:G20)</f>
        <v>10806836.220000001</v>
      </c>
      <c r="H12" s="23">
        <f t="shared" si="1"/>
        <v>6389537.4199999999</v>
      </c>
    </row>
    <row r="13" spans="2:8" ht="15" customHeight="1" x14ac:dyDescent="0.2">
      <c r="B13" s="28" t="s">
        <v>18</v>
      </c>
      <c r="C13" s="29">
        <v>17523068.719999999</v>
      </c>
      <c r="D13" s="30">
        <v>373236.71</v>
      </c>
      <c r="E13" s="31">
        <f t="shared" si="0"/>
        <v>17896305.43</v>
      </c>
      <c r="F13" s="30">
        <v>11506768.01</v>
      </c>
      <c r="G13" s="29">
        <v>10806836.220000001</v>
      </c>
      <c r="H13" s="32">
        <f t="shared" si="1"/>
        <v>6389537.4199999999</v>
      </c>
    </row>
    <row r="14" spans="2:8" ht="15" customHeight="1" x14ac:dyDescent="0.2">
      <c r="B14" s="28" t="s">
        <v>19</v>
      </c>
      <c r="C14" s="29">
        <v>0</v>
      </c>
      <c r="D14" s="30">
        <v>0</v>
      </c>
      <c r="E14" s="31">
        <f t="shared" si="0"/>
        <v>0</v>
      </c>
      <c r="F14" s="30">
        <v>0</v>
      </c>
      <c r="G14" s="29">
        <v>0</v>
      </c>
      <c r="H14" s="32">
        <f t="shared" si="1"/>
        <v>0</v>
      </c>
    </row>
    <row r="15" spans="2:8" ht="15" customHeight="1" x14ac:dyDescent="0.2">
      <c r="B15" s="28" t="s">
        <v>20</v>
      </c>
      <c r="C15" s="29">
        <v>0</v>
      </c>
      <c r="D15" s="30">
        <v>0</v>
      </c>
      <c r="E15" s="31">
        <f t="shared" si="0"/>
        <v>0</v>
      </c>
      <c r="F15" s="30">
        <v>0</v>
      </c>
      <c r="G15" s="29">
        <v>0</v>
      </c>
      <c r="H15" s="32">
        <f t="shared" si="1"/>
        <v>0</v>
      </c>
    </row>
    <row r="16" spans="2:8" ht="15" customHeight="1" x14ac:dyDescent="0.2">
      <c r="B16" s="28" t="s">
        <v>21</v>
      </c>
      <c r="C16" s="29">
        <v>0</v>
      </c>
      <c r="D16" s="30">
        <v>0</v>
      </c>
      <c r="E16" s="31">
        <f t="shared" si="0"/>
        <v>0</v>
      </c>
      <c r="F16" s="30">
        <v>0</v>
      </c>
      <c r="G16" s="29">
        <v>0</v>
      </c>
      <c r="H16" s="32">
        <f t="shared" si="1"/>
        <v>0</v>
      </c>
    </row>
    <row r="17" spans="2:8" ht="15" customHeight="1" x14ac:dyDescent="0.2">
      <c r="B17" s="28" t="s">
        <v>22</v>
      </c>
      <c r="C17" s="29">
        <v>0</v>
      </c>
      <c r="D17" s="30">
        <v>0</v>
      </c>
      <c r="E17" s="31">
        <f t="shared" si="0"/>
        <v>0</v>
      </c>
      <c r="F17" s="30">
        <v>0</v>
      </c>
      <c r="G17" s="29">
        <v>0</v>
      </c>
      <c r="H17" s="32">
        <f t="shared" si="1"/>
        <v>0</v>
      </c>
    </row>
    <row r="18" spans="2:8" ht="25.8" customHeight="1" x14ac:dyDescent="0.2">
      <c r="B18" s="28" t="s">
        <v>23</v>
      </c>
      <c r="C18" s="29">
        <v>0</v>
      </c>
      <c r="D18" s="30">
        <v>0</v>
      </c>
      <c r="E18" s="31">
        <f t="shared" si="0"/>
        <v>0</v>
      </c>
      <c r="F18" s="30">
        <v>0</v>
      </c>
      <c r="G18" s="29">
        <v>0</v>
      </c>
      <c r="H18" s="32">
        <f t="shared" si="1"/>
        <v>0</v>
      </c>
    </row>
    <row r="19" spans="2:8" ht="15" customHeight="1" x14ac:dyDescent="0.2">
      <c r="B19" s="28" t="s">
        <v>24</v>
      </c>
      <c r="C19" s="29">
        <v>0</v>
      </c>
      <c r="D19" s="30">
        <v>0</v>
      </c>
      <c r="E19" s="31">
        <f t="shared" si="0"/>
        <v>0</v>
      </c>
      <c r="F19" s="30">
        <v>0</v>
      </c>
      <c r="G19" s="29">
        <v>0</v>
      </c>
      <c r="H19" s="32">
        <f t="shared" si="1"/>
        <v>0</v>
      </c>
    </row>
    <row r="20" spans="2:8" ht="15" customHeight="1" x14ac:dyDescent="0.2">
      <c r="B20" s="28" t="s">
        <v>25</v>
      </c>
      <c r="C20" s="29">
        <v>0</v>
      </c>
      <c r="D20" s="30">
        <v>0</v>
      </c>
      <c r="E20" s="31">
        <f t="shared" si="0"/>
        <v>0</v>
      </c>
      <c r="F20" s="30">
        <v>0</v>
      </c>
      <c r="G20" s="29">
        <v>0</v>
      </c>
      <c r="H20" s="32">
        <f t="shared" si="1"/>
        <v>0</v>
      </c>
    </row>
    <row r="21" spans="2:8" s="27" customFormat="1" ht="15" customHeight="1" x14ac:dyDescent="0.2">
      <c r="B21" s="24" t="s">
        <v>26</v>
      </c>
      <c r="C21" s="25">
        <f>SUM(C22:C24)</f>
        <v>0</v>
      </c>
      <c r="D21" s="26">
        <f>SUM(D22:D24)</f>
        <v>0</v>
      </c>
      <c r="E21" s="25">
        <f t="shared" si="0"/>
        <v>0</v>
      </c>
      <c r="F21" s="26">
        <f>SUM(F22:F24)</f>
        <v>0</v>
      </c>
      <c r="G21" s="25">
        <f>SUM(G22:G24)</f>
        <v>0</v>
      </c>
      <c r="H21" s="23">
        <f t="shared" si="1"/>
        <v>0</v>
      </c>
    </row>
    <row r="22" spans="2:8" ht="20.399999999999999" x14ac:dyDescent="0.2">
      <c r="B22" s="28" t="s">
        <v>27</v>
      </c>
      <c r="C22" s="29">
        <v>0</v>
      </c>
      <c r="D22" s="30">
        <v>0</v>
      </c>
      <c r="E22" s="31">
        <f t="shared" si="0"/>
        <v>0</v>
      </c>
      <c r="F22" s="30">
        <v>0</v>
      </c>
      <c r="G22" s="29">
        <v>0</v>
      </c>
      <c r="H22" s="32">
        <f t="shared" si="1"/>
        <v>0</v>
      </c>
    </row>
    <row r="23" spans="2:8" ht="15" customHeight="1" x14ac:dyDescent="0.2">
      <c r="B23" s="28" t="s">
        <v>28</v>
      </c>
      <c r="C23" s="29">
        <v>0</v>
      </c>
      <c r="D23" s="30">
        <v>0</v>
      </c>
      <c r="E23" s="31">
        <f t="shared" si="0"/>
        <v>0</v>
      </c>
      <c r="F23" s="30">
        <v>0</v>
      </c>
      <c r="G23" s="29">
        <v>0</v>
      </c>
      <c r="H23" s="32">
        <f t="shared" si="1"/>
        <v>0</v>
      </c>
    </row>
    <row r="24" spans="2:8" ht="15" customHeight="1" x14ac:dyDescent="0.2">
      <c r="B24" s="28" t="s">
        <v>29</v>
      </c>
      <c r="C24" s="29">
        <v>0</v>
      </c>
      <c r="D24" s="30">
        <v>0</v>
      </c>
      <c r="E24" s="31">
        <f t="shared" si="0"/>
        <v>0</v>
      </c>
      <c r="F24" s="30">
        <v>0</v>
      </c>
      <c r="G24" s="29">
        <v>0</v>
      </c>
      <c r="H24" s="32">
        <f t="shared" si="1"/>
        <v>0</v>
      </c>
    </row>
    <row r="25" spans="2:8" s="27" customFormat="1" ht="15" customHeight="1" x14ac:dyDescent="0.2">
      <c r="B25" s="24" t="s">
        <v>30</v>
      </c>
      <c r="C25" s="25">
        <f>SUM(C26:C27)</f>
        <v>0</v>
      </c>
      <c r="D25" s="26">
        <f>SUM(D26:D27)</f>
        <v>0</v>
      </c>
      <c r="E25" s="25">
        <f t="shared" si="0"/>
        <v>0</v>
      </c>
      <c r="F25" s="26">
        <f>SUM(F26:F27)</f>
        <v>0</v>
      </c>
      <c r="G25" s="25">
        <f>SUM(G26:G27)</f>
        <v>0</v>
      </c>
      <c r="H25" s="23">
        <f t="shared" si="1"/>
        <v>0</v>
      </c>
    </row>
    <row r="26" spans="2:8" ht="15" customHeight="1" x14ac:dyDescent="0.2">
      <c r="B26" s="28" t="s">
        <v>31</v>
      </c>
      <c r="C26" s="29">
        <v>0</v>
      </c>
      <c r="D26" s="30">
        <v>0</v>
      </c>
      <c r="E26" s="31">
        <f t="shared" si="0"/>
        <v>0</v>
      </c>
      <c r="F26" s="30">
        <v>0</v>
      </c>
      <c r="G26" s="29">
        <v>0</v>
      </c>
      <c r="H26" s="32">
        <f t="shared" si="1"/>
        <v>0</v>
      </c>
    </row>
    <row r="27" spans="2:8" ht="15" customHeight="1" x14ac:dyDescent="0.2">
      <c r="B27" s="28" t="s">
        <v>32</v>
      </c>
      <c r="C27" s="29">
        <v>0</v>
      </c>
      <c r="D27" s="30">
        <v>0</v>
      </c>
      <c r="E27" s="31">
        <f t="shared" si="0"/>
        <v>0</v>
      </c>
      <c r="F27" s="30">
        <v>0</v>
      </c>
      <c r="G27" s="29">
        <v>0</v>
      </c>
      <c r="H27" s="32">
        <f t="shared" si="1"/>
        <v>0</v>
      </c>
    </row>
    <row r="28" spans="2:8" s="27" customFormat="1" ht="15" customHeight="1" x14ac:dyDescent="0.2">
      <c r="B28" s="24" t="s">
        <v>33</v>
      </c>
      <c r="C28" s="25">
        <f>SUM(C29:C32)</f>
        <v>0</v>
      </c>
      <c r="D28" s="26">
        <f>SUM(D29:D32)</f>
        <v>0</v>
      </c>
      <c r="E28" s="25">
        <f t="shared" si="0"/>
        <v>0</v>
      </c>
      <c r="F28" s="26">
        <f>SUM(F29:F32)</f>
        <v>0</v>
      </c>
      <c r="G28" s="25">
        <f>SUM(G29:G32)</f>
        <v>0</v>
      </c>
      <c r="H28" s="23">
        <f t="shared" si="1"/>
        <v>0</v>
      </c>
    </row>
    <row r="29" spans="2:8" ht="15" customHeight="1" x14ac:dyDescent="0.2">
      <c r="B29" s="28" t="s">
        <v>34</v>
      </c>
      <c r="C29" s="29">
        <v>0</v>
      </c>
      <c r="D29" s="30">
        <v>0</v>
      </c>
      <c r="E29" s="31">
        <f t="shared" si="0"/>
        <v>0</v>
      </c>
      <c r="F29" s="30">
        <v>0</v>
      </c>
      <c r="G29" s="29">
        <v>0</v>
      </c>
      <c r="H29" s="32">
        <f t="shared" si="1"/>
        <v>0</v>
      </c>
    </row>
    <row r="30" spans="2:8" ht="15" customHeight="1" x14ac:dyDescent="0.2">
      <c r="B30" s="28" t="s">
        <v>35</v>
      </c>
      <c r="C30" s="29">
        <v>0</v>
      </c>
      <c r="D30" s="30">
        <v>0</v>
      </c>
      <c r="E30" s="31">
        <f t="shared" si="0"/>
        <v>0</v>
      </c>
      <c r="F30" s="30">
        <v>0</v>
      </c>
      <c r="G30" s="29">
        <v>0</v>
      </c>
      <c r="H30" s="32">
        <f t="shared" si="1"/>
        <v>0</v>
      </c>
    </row>
    <row r="31" spans="2:8" ht="15" customHeight="1" x14ac:dyDescent="0.2">
      <c r="B31" s="28" t="s">
        <v>36</v>
      </c>
      <c r="C31" s="29">
        <v>0</v>
      </c>
      <c r="D31" s="30">
        <v>0</v>
      </c>
      <c r="E31" s="31">
        <f t="shared" si="0"/>
        <v>0</v>
      </c>
      <c r="F31" s="30">
        <v>0</v>
      </c>
      <c r="G31" s="29">
        <v>0</v>
      </c>
      <c r="H31" s="32">
        <f t="shared" si="1"/>
        <v>0</v>
      </c>
    </row>
    <row r="32" spans="2:8" ht="15" customHeight="1" x14ac:dyDescent="0.2">
      <c r="B32" s="28" t="s">
        <v>37</v>
      </c>
      <c r="C32" s="29">
        <v>0</v>
      </c>
      <c r="D32" s="30">
        <v>0</v>
      </c>
      <c r="E32" s="31">
        <f t="shared" si="0"/>
        <v>0</v>
      </c>
      <c r="F32" s="30">
        <v>0</v>
      </c>
      <c r="G32" s="29">
        <v>0</v>
      </c>
      <c r="H32" s="32">
        <f t="shared" si="1"/>
        <v>0</v>
      </c>
    </row>
    <row r="33" spans="2:8" s="27" customFormat="1" ht="15" customHeight="1" x14ac:dyDescent="0.2">
      <c r="B33" s="24" t="s">
        <v>38</v>
      </c>
      <c r="C33" s="25">
        <f>SUM(C34)</f>
        <v>0</v>
      </c>
      <c r="D33" s="26">
        <f>SUM(D34)</f>
        <v>0</v>
      </c>
      <c r="E33" s="25">
        <f t="shared" si="0"/>
        <v>0</v>
      </c>
      <c r="F33" s="26">
        <f>SUM(F34)</f>
        <v>0</v>
      </c>
      <c r="G33" s="25">
        <f>SUM(G34)</f>
        <v>0</v>
      </c>
      <c r="H33" s="23">
        <f t="shared" si="1"/>
        <v>0</v>
      </c>
    </row>
    <row r="34" spans="2:8" ht="15" customHeight="1" x14ac:dyDescent="0.2">
      <c r="B34" s="28" t="s">
        <v>39</v>
      </c>
      <c r="C34" s="29">
        <v>0</v>
      </c>
      <c r="D34" s="30">
        <v>0</v>
      </c>
      <c r="E34" s="31">
        <f t="shared" si="0"/>
        <v>0</v>
      </c>
      <c r="F34" s="30">
        <v>0</v>
      </c>
      <c r="G34" s="29">
        <v>0</v>
      </c>
      <c r="H34" s="32">
        <f t="shared" si="1"/>
        <v>0</v>
      </c>
    </row>
    <row r="35" spans="2:8" s="27" customFormat="1" ht="15" customHeight="1" x14ac:dyDescent="0.2">
      <c r="B35" s="33" t="s">
        <v>40</v>
      </c>
      <c r="C35" s="34">
        <v>0</v>
      </c>
      <c r="D35" s="35">
        <v>0</v>
      </c>
      <c r="E35" s="25">
        <f t="shared" si="0"/>
        <v>0</v>
      </c>
      <c r="F35" s="35">
        <v>0</v>
      </c>
      <c r="G35" s="34">
        <v>0</v>
      </c>
      <c r="H35" s="23">
        <f t="shared" si="1"/>
        <v>0</v>
      </c>
    </row>
    <row r="36" spans="2:8" s="27" customFormat="1" ht="28.8" customHeight="1" x14ac:dyDescent="0.2">
      <c r="B36" s="33" t="s">
        <v>41</v>
      </c>
      <c r="C36" s="34">
        <v>0</v>
      </c>
      <c r="D36" s="35">
        <v>0</v>
      </c>
      <c r="E36" s="25">
        <f t="shared" si="0"/>
        <v>0</v>
      </c>
      <c r="F36" s="35">
        <v>0</v>
      </c>
      <c r="G36" s="34">
        <v>0</v>
      </c>
      <c r="H36" s="23">
        <f t="shared" si="1"/>
        <v>0</v>
      </c>
    </row>
    <row r="37" spans="2:8" s="27" customFormat="1" ht="15" customHeight="1" x14ac:dyDescent="0.2">
      <c r="B37" s="33" t="s">
        <v>42</v>
      </c>
      <c r="C37" s="34">
        <v>0</v>
      </c>
      <c r="D37" s="35">
        <v>0</v>
      </c>
      <c r="E37" s="25">
        <f t="shared" si="0"/>
        <v>0</v>
      </c>
      <c r="F37" s="35">
        <v>0</v>
      </c>
      <c r="G37" s="34">
        <v>0</v>
      </c>
      <c r="H37" s="23">
        <f t="shared" si="1"/>
        <v>0</v>
      </c>
    </row>
    <row r="38" spans="2:8" ht="15" customHeight="1" thickBot="1" x14ac:dyDescent="0.25">
      <c r="B38" s="36"/>
      <c r="C38" s="31"/>
      <c r="D38" s="37"/>
      <c r="E38" s="31"/>
      <c r="F38" s="37"/>
      <c r="G38" s="31"/>
      <c r="H38" s="32"/>
    </row>
    <row r="39" spans="2:8" s="27" customFormat="1" ht="15" customHeight="1" thickBot="1" x14ac:dyDescent="0.25">
      <c r="B39" s="38" t="s">
        <v>43</v>
      </c>
      <c r="C39" s="39">
        <f>SUM(C37,C36,C35,C33,C28,C25,C21,C12,C9)</f>
        <v>21643068.719999999</v>
      </c>
      <c r="D39" s="40">
        <f>SUM(D37,D36,D35,D33,D28,D25,D9,D12,D21)</f>
        <v>-308655.63999999996</v>
      </c>
      <c r="E39" s="39">
        <f t="shared" si="0"/>
        <v>21334413.079999998</v>
      </c>
      <c r="F39" s="40">
        <f>SUM(F37,F36,F35,F33,F28,F25,F21,F12,F9)</f>
        <v>14436244.65</v>
      </c>
      <c r="G39" s="39">
        <f>SUM(G37,G36,G35,G33,G28,G25,G21,G12,G9)</f>
        <v>12225253.9</v>
      </c>
      <c r="H39" s="41">
        <f t="shared" si="1"/>
        <v>6898168.4299999978</v>
      </c>
    </row>
    <row r="40" spans="2:8" ht="15" customHeight="1" x14ac:dyDescent="0.25">
      <c r="B40" s="42" t="s">
        <v>44</v>
      </c>
      <c r="C40" s="43"/>
      <c r="D40" s="43"/>
      <c r="E40" s="43"/>
      <c r="F40" s="43"/>
      <c r="G40" s="44"/>
    </row>
    <row r="41" spans="2:8" s="47" customFormat="1" ht="15" customHeight="1" x14ac:dyDescent="0.25">
      <c r="B41" s="45"/>
      <c r="C41" s="45"/>
      <c r="D41" s="45"/>
      <c r="E41" s="45"/>
      <c r="F41" s="45"/>
      <c r="G41" s="46"/>
    </row>
    <row r="42" spans="2:8" s="47" customFormat="1" ht="15" customHeight="1" x14ac:dyDescent="0.25">
      <c r="B42" s="48"/>
      <c r="C42" s="45"/>
      <c r="D42" s="45"/>
      <c r="E42" s="45"/>
      <c r="F42" s="45"/>
      <c r="G42" s="49"/>
    </row>
    <row r="43" spans="2:8" s="47" customFormat="1" ht="15" customHeight="1" x14ac:dyDescent="0.25">
      <c r="B43" s="48"/>
      <c r="C43" s="45"/>
      <c r="D43" s="45"/>
      <c r="E43" s="45"/>
      <c r="F43" s="45"/>
      <c r="G43" s="49"/>
    </row>
    <row r="44" spans="2:8" s="47" customFormat="1" ht="15" customHeight="1" x14ac:dyDescent="0.25">
      <c r="B44" s="45"/>
      <c r="C44" s="45"/>
      <c r="D44" s="45"/>
      <c r="E44" s="45"/>
      <c r="F44" s="45"/>
      <c r="G44" s="49"/>
    </row>
    <row r="45" spans="2:8" s="47" customFormat="1" ht="15" customHeight="1" x14ac:dyDescent="0.25">
      <c r="B45" s="45"/>
      <c r="C45" s="45"/>
      <c r="D45" s="45"/>
      <c r="E45" s="45"/>
      <c r="F45" s="45"/>
      <c r="G45" s="49"/>
    </row>
    <row r="46" spans="2:8" s="47" customFormat="1" ht="15" customHeight="1" x14ac:dyDescent="0.25">
      <c r="B46" s="45"/>
      <c r="C46" s="45"/>
      <c r="D46" s="45"/>
      <c r="E46" s="45"/>
      <c r="F46" s="45"/>
      <c r="G46" s="49"/>
    </row>
    <row r="47" spans="2:8" s="47" customFormat="1" ht="15" customHeight="1" x14ac:dyDescent="0.25">
      <c r="B47" s="45"/>
      <c r="C47" s="45"/>
      <c r="D47" s="45"/>
      <c r="E47" s="45"/>
      <c r="F47" s="45"/>
      <c r="G47" s="49"/>
    </row>
    <row r="48" spans="2:8" s="47" customFormat="1" ht="15" customHeight="1" x14ac:dyDescent="0.25">
      <c r="B48" s="45"/>
      <c r="C48" s="45"/>
      <c r="D48" s="45"/>
      <c r="E48" s="45"/>
      <c r="F48" s="45"/>
      <c r="G48" s="49"/>
    </row>
    <row r="49" spans="2:7" s="47" customFormat="1" ht="15" customHeight="1" x14ac:dyDescent="0.25">
      <c r="B49" s="45"/>
      <c r="C49" s="45"/>
      <c r="D49" s="45"/>
      <c r="E49" s="45"/>
      <c r="F49" s="45"/>
      <c r="G49" s="49"/>
    </row>
    <row r="50" spans="2:7" s="47" customFormat="1" ht="15" customHeight="1" x14ac:dyDescent="0.2"/>
    <row r="51" spans="2:7" s="47" customFormat="1" ht="15" customHeight="1" x14ac:dyDescent="0.2"/>
    <row r="52" spans="2:7" s="47" customFormat="1" ht="15" customHeight="1" x14ac:dyDescent="0.2"/>
    <row r="53" spans="2:7" s="47" customFormat="1" ht="15" customHeight="1" x14ac:dyDescent="0.2"/>
    <row r="54" spans="2:7" s="47" customFormat="1" ht="15" customHeight="1" x14ac:dyDescent="0.2"/>
    <row r="55" spans="2:7" s="47" customFormat="1" ht="15" customHeight="1" x14ac:dyDescent="0.2"/>
    <row r="56" spans="2:7" s="47" customFormat="1" ht="15" customHeight="1" x14ac:dyDescent="0.2"/>
    <row r="57" spans="2:7" s="47" customFormat="1" ht="15" customHeight="1" x14ac:dyDescent="0.2"/>
    <row r="58" spans="2:7" s="47" customFormat="1" ht="15" customHeight="1" x14ac:dyDescent="0.2"/>
    <row r="59" spans="2:7" s="47" customFormat="1" ht="15" customHeight="1" x14ac:dyDescent="0.2"/>
    <row r="60" spans="2:7" s="47" customFormat="1" ht="15" customHeight="1" x14ac:dyDescent="0.2"/>
    <row r="61" spans="2:7" s="47" customFormat="1" ht="15" customHeight="1" x14ac:dyDescent="0.2"/>
    <row r="62" spans="2:7" s="47" customFormat="1" ht="15" customHeight="1" x14ac:dyDescent="0.2"/>
    <row r="63" spans="2:7" s="47" customFormat="1" ht="15" customHeight="1" x14ac:dyDescent="0.2"/>
    <row r="64" spans="2:7" s="47" customFormat="1" ht="15" customHeight="1" x14ac:dyDescent="0.2"/>
    <row r="65" s="47" customFormat="1" ht="15" customHeight="1" x14ac:dyDescent="0.2"/>
    <row r="66" s="47" customFormat="1" ht="15" customHeight="1" x14ac:dyDescent="0.2"/>
    <row r="67" s="47" customFormat="1" ht="15" customHeight="1" x14ac:dyDescent="0.2"/>
    <row r="68" s="47" customFormat="1" ht="15" customHeight="1" x14ac:dyDescent="0.2"/>
    <row r="69" s="47" customFormat="1" ht="15" customHeight="1" x14ac:dyDescent="0.2"/>
    <row r="70" s="47" customFormat="1" ht="15" customHeight="1" x14ac:dyDescent="0.2"/>
    <row r="71" s="47" customFormat="1" ht="15" customHeight="1" x14ac:dyDescent="0.2"/>
    <row r="72" s="47" customFormat="1" ht="15" customHeight="1" x14ac:dyDescent="0.2"/>
    <row r="73" s="47" customFormat="1" ht="15" customHeight="1" x14ac:dyDescent="0.2"/>
    <row r="74" s="47" customFormat="1" ht="15" customHeight="1" x14ac:dyDescent="0.2"/>
    <row r="75" s="47" customFormat="1" ht="15" customHeight="1" x14ac:dyDescent="0.2"/>
    <row r="76" s="47" customFormat="1" ht="15" customHeight="1" x14ac:dyDescent="0.2"/>
    <row r="77" s="47" customFormat="1" ht="15" customHeight="1" x14ac:dyDescent="0.2"/>
    <row r="78" s="47" customFormat="1" ht="15" customHeight="1" x14ac:dyDescent="0.2"/>
    <row r="79" s="47" customFormat="1" ht="15" customHeight="1" x14ac:dyDescent="0.2"/>
    <row r="80" s="47" customFormat="1" ht="15" customHeight="1" x14ac:dyDescent="0.2"/>
    <row r="81" s="47" customFormat="1" ht="15" customHeight="1" x14ac:dyDescent="0.2"/>
    <row r="82" s="47" customFormat="1" ht="15" customHeight="1" x14ac:dyDescent="0.2"/>
    <row r="83" s="47" customFormat="1" ht="15" customHeight="1" x14ac:dyDescent="0.2"/>
    <row r="84" s="47" customFormat="1" ht="15" customHeight="1" x14ac:dyDescent="0.2"/>
    <row r="85" s="47" customFormat="1" ht="15" customHeight="1" x14ac:dyDescent="0.2"/>
    <row r="86" s="47" customFormat="1" ht="15" customHeight="1" x14ac:dyDescent="0.2"/>
    <row r="87" s="47" customFormat="1" ht="15" customHeight="1" x14ac:dyDescent="0.2"/>
    <row r="88" s="47" customFormat="1" ht="15" customHeight="1" x14ac:dyDescent="0.2"/>
    <row r="89" s="47" customFormat="1" ht="15" customHeight="1" x14ac:dyDescent="0.2"/>
    <row r="90" s="47" customFormat="1" ht="15" customHeight="1" x14ac:dyDescent="0.2"/>
    <row r="91" s="47" customFormat="1" ht="15" customHeight="1" x14ac:dyDescent="0.2"/>
    <row r="92" s="47" customFormat="1" ht="15" customHeight="1" x14ac:dyDescent="0.2"/>
    <row r="93" s="47" customFormat="1" ht="15" customHeight="1" x14ac:dyDescent="0.2"/>
    <row r="94" s="47" customFormat="1" ht="15" customHeight="1" x14ac:dyDescent="0.2"/>
    <row r="95" s="47" customFormat="1" ht="15" customHeight="1" x14ac:dyDescent="0.2"/>
    <row r="96" s="47" customFormat="1" ht="15" customHeight="1" x14ac:dyDescent="0.2"/>
  </sheetData>
  <mergeCells count="6">
    <mergeCell ref="B2:H2"/>
    <mergeCell ref="B3:H3"/>
    <mergeCell ref="B4:H4"/>
    <mergeCell ref="B5:B7"/>
    <mergeCell ref="C5:G5"/>
    <mergeCell ref="H5:H6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25_EIP_CP</vt:lpstr>
      <vt:lpstr>'25_EIP_CP'!Área_de_impresión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2025-02-06T04:08:16Z</dcterms:created>
  <dcterms:modified xsi:type="dcterms:W3CDTF">2025-02-06T04:12:09Z</dcterms:modified>
</cp:coreProperties>
</file>